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6" i="1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<sst xmlns="http://schemas.openxmlformats.org/spreadsheetml/2006/main" count="11" uniqueCount="8">
  <si>
    <t>strike</t>
  </si>
  <si>
    <t>bid</t>
  </si>
  <si>
    <t>ask</t>
  </si>
  <si>
    <t>maturity</t>
  </si>
  <si>
    <t>FTSE index value</t>
  </si>
  <si>
    <t>Data on 1st August 2012</t>
  </si>
  <si>
    <t>European index calls</t>
  </si>
  <si>
    <t>risk free rate = 0.009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</si>
</sst>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topLeftCell="A43" workbookViewId="0">
      <selection activeCell="H55" sqref="H55"/>
    </sheetView>
  </sheetViews>
  <sheetFormatPr defaultRowHeight="15"/>
  <sheetData>
    <row r="1" spans="1:7">
      <c r="A1" t="s">
        <v>0</v>
      </c>
      <c r="B1" t="s">
        <v>3</v>
      </c>
      <c r="C1" t="s">
        <v>1</v>
      </c>
      <c r="D1" t="s">
        <v>2</v>
      </c>
      <c r="E1" s="3" t="s">
        <v>4</v>
      </c>
      <c r="G1" s="3">
        <v>5712.8</v>
      </c>
    </row>
    <row r="2" spans="1:7">
      <c r="A2" s="1">
        <v>5000</v>
      </c>
      <c r="B2" s="2">
        <f>3/12</f>
        <v>0.25</v>
      </c>
      <c r="C2" s="1">
        <v>674.5</v>
      </c>
      <c r="D2" s="1">
        <v>682.5</v>
      </c>
      <c r="E2" s="3" t="s">
        <v>5</v>
      </c>
    </row>
    <row r="3" spans="1:7">
      <c r="A3" s="1">
        <v>5100</v>
      </c>
      <c r="B3" s="2">
        <f t="shared" ref="B3:B16" si="0">3/12</f>
        <v>0.25</v>
      </c>
      <c r="C3" s="1">
        <v>585.5</v>
      </c>
      <c r="D3" s="1">
        <v>593.5</v>
      </c>
      <c r="E3" s="3" t="s">
        <v>6</v>
      </c>
    </row>
    <row r="4" spans="1:7">
      <c r="A4" s="1">
        <v>5150</v>
      </c>
      <c r="B4" s="2">
        <f t="shared" si="0"/>
        <v>0.25</v>
      </c>
      <c r="C4" s="1">
        <v>542</v>
      </c>
      <c r="D4" s="1">
        <v>550</v>
      </c>
    </row>
    <row r="5" spans="1:7">
      <c r="A5" s="1">
        <v>5200</v>
      </c>
      <c r="B5" s="2">
        <f t="shared" si="0"/>
        <v>0.25</v>
      </c>
      <c r="C5" s="1">
        <v>498.5</v>
      </c>
      <c r="D5" s="1">
        <v>506.5</v>
      </c>
    </row>
    <row r="6" spans="1:7">
      <c r="A6" s="1">
        <v>5250</v>
      </c>
      <c r="B6" s="2">
        <f t="shared" si="0"/>
        <v>0.25</v>
      </c>
      <c r="C6" s="1">
        <v>456.5</v>
      </c>
      <c r="D6" s="1">
        <v>464.5</v>
      </c>
    </row>
    <row r="7" spans="1:7">
      <c r="A7" s="1">
        <v>5300</v>
      </c>
      <c r="B7" s="2">
        <f t="shared" si="0"/>
        <v>0.25</v>
      </c>
      <c r="C7" s="1">
        <v>415.5</v>
      </c>
      <c r="D7" s="1">
        <v>423.5</v>
      </c>
    </row>
    <row r="8" spans="1:7">
      <c r="A8" s="1">
        <v>5350</v>
      </c>
      <c r="B8" s="2">
        <f t="shared" si="0"/>
        <v>0.25</v>
      </c>
      <c r="C8" s="1">
        <v>376</v>
      </c>
      <c r="D8" s="1">
        <v>382</v>
      </c>
    </row>
    <row r="9" spans="1:7">
      <c r="A9" s="1">
        <v>5400</v>
      </c>
      <c r="B9" s="2">
        <f t="shared" si="0"/>
        <v>0.25</v>
      </c>
      <c r="C9" s="1">
        <v>337.5</v>
      </c>
      <c r="D9" s="1">
        <v>343.5</v>
      </c>
    </row>
    <row r="10" spans="1:7">
      <c r="A10" s="1">
        <v>5450</v>
      </c>
      <c r="B10" s="2">
        <f t="shared" si="0"/>
        <v>0.25</v>
      </c>
      <c r="C10" s="1">
        <v>300</v>
      </c>
      <c r="D10" s="1">
        <v>306</v>
      </c>
    </row>
    <row r="11" spans="1:7">
      <c r="A11" s="1">
        <v>5500</v>
      </c>
      <c r="B11" s="2">
        <f t="shared" si="0"/>
        <v>0.25</v>
      </c>
      <c r="C11" s="1">
        <v>264</v>
      </c>
      <c r="D11" s="1">
        <v>269</v>
      </c>
    </row>
    <row r="12" spans="1:7">
      <c r="A12" s="1">
        <v>5550</v>
      </c>
      <c r="B12" s="2">
        <f t="shared" si="0"/>
        <v>0.25</v>
      </c>
      <c r="C12" s="1">
        <v>230</v>
      </c>
      <c r="D12" s="1">
        <v>235</v>
      </c>
    </row>
    <row r="13" spans="1:7">
      <c r="A13" s="1">
        <v>5600</v>
      </c>
      <c r="B13" s="2">
        <f t="shared" si="0"/>
        <v>0.25</v>
      </c>
      <c r="C13" s="1">
        <v>197.5</v>
      </c>
      <c r="D13" s="1">
        <v>202.5</v>
      </c>
    </row>
    <row r="14" spans="1:7">
      <c r="A14" s="1">
        <v>5650</v>
      </c>
      <c r="B14" s="2">
        <f t="shared" si="0"/>
        <v>0.25</v>
      </c>
      <c r="C14" s="1">
        <v>168</v>
      </c>
      <c r="D14" s="1">
        <v>172</v>
      </c>
    </row>
    <row r="15" spans="1:7">
      <c r="A15" s="1">
        <v>5700</v>
      </c>
      <c r="B15" s="2">
        <f t="shared" si="0"/>
        <v>0.25</v>
      </c>
      <c r="C15" s="1">
        <v>140</v>
      </c>
      <c r="D15" s="1">
        <v>144</v>
      </c>
    </row>
    <row r="16" spans="1:7">
      <c r="A16" s="1">
        <v>5750</v>
      </c>
      <c r="B16" s="2">
        <f t="shared" si="0"/>
        <v>0.25</v>
      </c>
      <c r="C16" s="1">
        <v>115</v>
      </c>
      <c r="D16" s="1">
        <v>119</v>
      </c>
    </row>
    <row r="17" spans="1:4">
      <c r="A17" s="1">
        <v>5250</v>
      </c>
      <c r="B17" s="2">
        <f>4/12</f>
        <v>0.33333333333333331</v>
      </c>
      <c r="C17" s="1">
        <v>467.5</v>
      </c>
      <c r="D17" s="1">
        <v>475.5</v>
      </c>
    </row>
    <row r="18" spans="1:4">
      <c r="A18" s="1">
        <v>5300</v>
      </c>
      <c r="B18" s="2">
        <f t="shared" ref="B18:B31" si="1">4/12</f>
        <v>0.33333333333333331</v>
      </c>
      <c r="C18" s="1">
        <v>429</v>
      </c>
      <c r="D18" s="1">
        <v>437</v>
      </c>
    </row>
    <row r="19" spans="1:4">
      <c r="A19" s="1">
        <v>5350</v>
      </c>
      <c r="B19" s="2">
        <f t="shared" si="1"/>
        <v>0.33333333333333331</v>
      </c>
      <c r="C19" s="1">
        <v>391.5</v>
      </c>
      <c r="D19" s="1">
        <v>397.5</v>
      </c>
    </row>
    <row r="20" spans="1:4">
      <c r="A20" s="1">
        <v>5400</v>
      </c>
      <c r="B20" s="2">
        <f t="shared" si="1"/>
        <v>0.33333333333333331</v>
      </c>
      <c r="C20" s="1">
        <v>354</v>
      </c>
      <c r="D20" s="1">
        <v>360</v>
      </c>
    </row>
    <row r="21" spans="1:4">
      <c r="A21" s="1">
        <v>5450</v>
      </c>
      <c r="B21" s="2">
        <f t="shared" si="1"/>
        <v>0.33333333333333331</v>
      </c>
      <c r="C21" s="1">
        <v>319.5</v>
      </c>
      <c r="D21" s="1">
        <v>325.5</v>
      </c>
    </row>
    <row r="22" spans="1:4">
      <c r="A22" s="1">
        <v>5500</v>
      </c>
      <c r="B22" s="2">
        <f t="shared" si="1"/>
        <v>0.33333333333333331</v>
      </c>
      <c r="C22" s="1">
        <v>286</v>
      </c>
      <c r="D22" s="1">
        <v>291</v>
      </c>
    </row>
    <row r="23" spans="1:4">
      <c r="A23" s="1">
        <v>5550</v>
      </c>
      <c r="B23" s="2">
        <f t="shared" si="1"/>
        <v>0.33333333333333331</v>
      </c>
      <c r="C23" s="1">
        <v>252.5</v>
      </c>
      <c r="D23" s="1">
        <v>257.5</v>
      </c>
    </row>
    <row r="24" spans="1:4">
      <c r="A24" s="1">
        <v>5600</v>
      </c>
      <c r="B24" s="2">
        <f t="shared" si="1"/>
        <v>0.33333333333333331</v>
      </c>
      <c r="C24" s="1">
        <v>221</v>
      </c>
      <c r="D24" s="1">
        <v>226</v>
      </c>
    </row>
    <row r="25" spans="1:4">
      <c r="A25" s="1">
        <v>5650</v>
      </c>
      <c r="B25" s="2">
        <f t="shared" si="1"/>
        <v>0.33333333333333331</v>
      </c>
      <c r="C25" s="1">
        <v>191.5</v>
      </c>
      <c r="D25" s="1">
        <v>195.5</v>
      </c>
    </row>
    <row r="26" spans="1:4">
      <c r="A26" s="1">
        <v>5700</v>
      </c>
      <c r="B26" s="2">
        <f t="shared" si="1"/>
        <v>0.33333333333333331</v>
      </c>
      <c r="C26" s="1">
        <v>164</v>
      </c>
      <c r="D26" s="1">
        <v>168</v>
      </c>
    </row>
    <row r="27" spans="1:4">
      <c r="A27" s="1">
        <v>5750</v>
      </c>
      <c r="B27" s="2">
        <f t="shared" si="1"/>
        <v>0.33333333333333331</v>
      </c>
      <c r="C27" s="1">
        <v>139</v>
      </c>
      <c r="D27" s="1">
        <v>143</v>
      </c>
    </row>
    <row r="28" spans="1:4">
      <c r="A28" s="1">
        <v>5800</v>
      </c>
      <c r="B28" s="2">
        <f t="shared" si="1"/>
        <v>0.33333333333333331</v>
      </c>
      <c r="C28" s="1">
        <v>116</v>
      </c>
      <c r="D28" s="1">
        <v>120</v>
      </c>
    </row>
    <row r="29" spans="1:4">
      <c r="A29" s="1">
        <v>5850</v>
      </c>
      <c r="B29" s="2">
        <f t="shared" si="1"/>
        <v>0.33333333333333331</v>
      </c>
      <c r="C29" s="1">
        <v>96</v>
      </c>
      <c r="D29" s="1">
        <v>99.5</v>
      </c>
    </row>
    <row r="30" spans="1:4">
      <c r="A30" s="1">
        <v>5900</v>
      </c>
      <c r="B30" s="2">
        <f t="shared" si="1"/>
        <v>0.33333333333333331</v>
      </c>
      <c r="C30" s="1">
        <v>78</v>
      </c>
      <c r="D30" s="1">
        <v>81.5</v>
      </c>
    </row>
    <row r="31" spans="1:4">
      <c r="A31" s="1">
        <v>5950</v>
      </c>
      <c r="B31" s="2">
        <f t="shared" si="1"/>
        <v>0.33333333333333331</v>
      </c>
      <c r="C31" s="1">
        <v>62.5</v>
      </c>
      <c r="D31" s="1">
        <v>66</v>
      </c>
    </row>
    <row r="32" spans="1:4">
      <c r="A32" s="1">
        <v>4900</v>
      </c>
      <c r="B32" s="2">
        <f>5/12</f>
        <v>0.41666666666666669</v>
      </c>
      <c r="C32" s="1">
        <v>790</v>
      </c>
      <c r="D32" s="1">
        <v>798</v>
      </c>
    </row>
    <row r="33" spans="1:8">
      <c r="A33" s="1">
        <v>5000</v>
      </c>
      <c r="B33" s="2">
        <f t="shared" ref="B33:B46" si="2">5/12</f>
        <v>0.41666666666666669</v>
      </c>
      <c r="C33" s="1">
        <v>703.5</v>
      </c>
      <c r="D33" s="1">
        <v>711.5</v>
      </c>
    </row>
    <row r="34" spans="1:8">
      <c r="A34" s="1">
        <v>5100</v>
      </c>
      <c r="B34" s="2">
        <f t="shared" si="2"/>
        <v>0.41666666666666669</v>
      </c>
      <c r="C34" s="1">
        <v>620</v>
      </c>
      <c r="D34" s="1">
        <v>628</v>
      </c>
    </row>
    <row r="35" spans="1:8">
      <c r="A35" s="1">
        <v>5200</v>
      </c>
      <c r="B35" s="2">
        <f t="shared" si="2"/>
        <v>0.41666666666666669</v>
      </c>
      <c r="C35" s="1">
        <v>539</v>
      </c>
      <c r="D35" s="1">
        <v>547</v>
      </c>
    </row>
    <row r="36" spans="1:8">
      <c r="A36" s="1">
        <v>5300</v>
      </c>
      <c r="B36" s="2">
        <f t="shared" si="2"/>
        <v>0.41666666666666669</v>
      </c>
      <c r="C36" s="1">
        <v>461.5</v>
      </c>
      <c r="D36" s="1">
        <v>469.5</v>
      </c>
    </row>
    <row r="37" spans="1:8">
      <c r="A37" s="1">
        <v>5400</v>
      </c>
      <c r="B37" s="2">
        <f t="shared" si="2"/>
        <v>0.41666666666666669</v>
      </c>
      <c r="C37" s="1">
        <v>388.5</v>
      </c>
      <c r="D37" s="1">
        <v>394.5</v>
      </c>
    </row>
    <row r="38" spans="1:8">
      <c r="A38" s="1">
        <v>5500</v>
      </c>
      <c r="B38" s="2">
        <f t="shared" si="2"/>
        <v>0.41666666666666669</v>
      </c>
      <c r="C38" s="1">
        <v>320</v>
      </c>
      <c r="D38" s="1">
        <v>326</v>
      </c>
    </row>
    <row r="39" spans="1:8">
      <c r="A39" s="1">
        <v>5600</v>
      </c>
      <c r="B39" s="2">
        <f t="shared" si="2"/>
        <v>0.41666666666666669</v>
      </c>
      <c r="C39" s="1">
        <v>256</v>
      </c>
      <c r="D39" s="1">
        <v>261</v>
      </c>
    </row>
    <row r="40" spans="1:8">
      <c r="A40" s="1">
        <v>5650</v>
      </c>
      <c r="B40" s="2">
        <f t="shared" si="2"/>
        <v>0.41666666666666669</v>
      </c>
      <c r="C40" s="1">
        <v>226.5</v>
      </c>
      <c r="D40" s="1">
        <v>231.5</v>
      </c>
    </row>
    <row r="41" spans="1:8">
      <c r="A41" s="1">
        <v>5700</v>
      </c>
      <c r="B41" s="2">
        <f t="shared" si="2"/>
        <v>0.41666666666666669</v>
      </c>
      <c r="C41" s="1">
        <v>198.5</v>
      </c>
      <c r="D41" s="1">
        <v>203.5</v>
      </c>
    </row>
    <row r="42" spans="1:8">
      <c r="A42" s="1">
        <v>5800</v>
      </c>
      <c r="B42" s="2">
        <f t="shared" si="2"/>
        <v>0.41666666666666669</v>
      </c>
      <c r="C42" s="1">
        <v>149.5</v>
      </c>
      <c r="D42" s="1">
        <v>153.5</v>
      </c>
    </row>
    <row r="43" spans="1:8">
      <c r="A43" s="1">
        <v>5900</v>
      </c>
      <c r="B43" s="2">
        <f t="shared" si="2"/>
        <v>0.41666666666666669</v>
      </c>
      <c r="C43" s="1">
        <v>108.5</v>
      </c>
      <c r="D43" s="1">
        <v>112.5</v>
      </c>
    </row>
    <row r="44" spans="1:8">
      <c r="A44" s="1">
        <v>5950</v>
      </c>
      <c r="B44" s="2">
        <f t="shared" si="2"/>
        <v>0.41666666666666669</v>
      </c>
      <c r="C44" s="1">
        <v>91</v>
      </c>
      <c r="D44" s="1">
        <v>94.5</v>
      </c>
    </row>
    <row r="45" spans="1:8">
      <c r="A45" s="1">
        <v>6000</v>
      </c>
      <c r="B45" s="2">
        <f t="shared" si="2"/>
        <v>0.41666666666666669</v>
      </c>
      <c r="C45" s="1">
        <v>75.5</v>
      </c>
      <c r="D45" s="1">
        <v>79</v>
      </c>
    </row>
    <row r="46" spans="1:8">
      <c r="A46" s="1">
        <v>6100</v>
      </c>
      <c r="B46" s="2">
        <f t="shared" si="2"/>
        <v>0.41666666666666669</v>
      </c>
      <c r="C46" s="1">
        <v>50</v>
      </c>
      <c r="D46" s="1">
        <v>53.5</v>
      </c>
    </row>
    <row r="47" spans="1:8">
      <c r="A47" s="1">
        <v>5000</v>
      </c>
      <c r="B47" s="2">
        <f>8/12</f>
        <v>0.66666666666666663</v>
      </c>
      <c r="C47" s="1">
        <v>731</v>
      </c>
      <c r="D47" s="1">
        <v>739</v>
      </c>
      <c r="F47" s="3" t="s">
        <v>4</v>
      </c>
      <c r="H47" s="3">
        <v>5712.8</v>
      </c>
    </row>
    <row r="48" spans="1:8">
      <c r="A48" s="1">
        <v>5100</v>
      </c>
      <c r="B48" s="2">
        <f t="shared" ref="B48:B61" si="3">8/12</f>
        <v>0.66666666666666663</v>
      </c>
      <c r="C48" s="1">
        <v>653</v>
      </c>
      <c r="D48" s="1">
        <v>661</v>
      </c>
      <c r="F48" s="3" t="s">
        <v>5</v>
      </c>
    </row>
    <row r="49" spans="1:6">
      <c r="A49" s="1">
        <v>5200</v>
      </c>
      <c r="B49" s="2">
        <f t="shared" si="3"/>
        <v>0.66666666666666663</v>
      </c>
      <c r="C49" s="1">
        <v>577</v>
      </c>
      <c r="D49" s="1">
        <v>585</v>
      </c>
      <c r="F49" s="3" t="s">
        <v>6</v>
      </c>
    </row>
    <row r="50" spans="1:6">
      <c r="A50" s="1">
        <v>5300</v>
      </c>
      <c r="B50" s="2">
        <f t="shared" si="3"/>
        <v>0.66666666666666663</v>
      </c>
      <c r="C50" s="1">
        <v>505</v>
      </c>
      <c r="D50" s="1">
        <v>513</v>
      </c>
    </row>
    <row r="51" spans="1:6">
      <c r="A51" s="1">
        <v>5400</v>
      </c>
      <c r="B51" s="2">
        <f t="shared" si="3"/>
        <v>0.66666666666666663</v>
      </c>
      <c r="C51" s="1">
        <v>436</v>
      </c>
      <c r="D51" s="1">
        <v>444</v>
      </c>
      <c r="F51" s="3" t="s">
        <v>7</v>
      </c>
    </row>
    <row r="52" spans="1:6">
      <c r="A52" s="1">
        <v>5500</v>
      </c>
      <c r="B52" s="2">
        <f t="shared" si="3"/>
        <v>0.66666666666666663</v>
      </c>
      <c r="C52" s="1">
        <v>372</v>
      </c>
      <c r="D52" s="1">
        <v>378</v>
      </c>
    </row>
    <row r="53" spans="1:6">
      <c r="A53" s="1">
        <v>5550</v>
      </c>
      <c r="B53" s="2">
        <f t="shared" si="3"/>
        <v>0.66666666666666663</v>
      </c>
      <c r="C53" s="1">
        <v>341.5</v>
      </c>
      <c r="D53" s="1">
        <v>347.5</v>
      </c>
    </row>
    <row r="54" spans="1:6">
      <c r="A54" s="1">
        <v>5600</v>
      </c>
      <c r="B54" s="2">
        <f t="shared" si="3"/>
        <v>0.66666666666666663</v>
      </c>
      <c r="C54" s="1">
        <v>310.5</v>
      </c>
      <c r="D54" s="1">
        <v>316.5</v>
      </c>
    </row>
    <row r="55" spans="1:6">
      <c r="A55" s="1">
        <v>5700</v>
      </c>
      <c r="B55" s="2">
        <f t="shared" si="3"/>
        <v>0.66666666666666663</v>
      </c>
      <c r="C55" s="1">
        <v>255.5</v>
      </c>
      <c r="D55" s="1">
        <v>260.5</v>
      </c>
    </row>
    <row r="56" spans="1:6">
      <c r="A56" s="1">
        <v>5800</v>
      </c>
      <c r="B56" s="2">
        <f t="shared" si="3"/>
        <v>0.66666666666666663</v>
      </c>
      <c r="C56" s="1">
        <v>207</v>
      </c>
      <c r="D56" s="1">
        <v>212</v>
      </c>
    </row>
    <row r="57" spans="1:6">
      <c r="A57" s="1">
        <v>5900</v>
      </c>
      <c r="B57" s="2">
        <f t="shared" si="3"/>
        <v>0.66666666666666663</v>
      </c>
      <c r="C57" s="1">
        <v>163.5</v>
      </c>
      <c r="D57" s="1">
        <v>167.5</v>
      </c>
    </row>
    <row r="58" spans="1:6">
      <c r="A58" s="1">
        <v>6000</v>
      </c>
      <c r="B58" s="2">
        <f t="shared" si="3"/>
        <v>0.66666666666666663</v>
      </c>
      <c r="C58" s="1">
        <v>126</v>
      </c>
      <c r="D58" s="1">
        <v>130</v>
      </c>
    </row>
    <row r="59" spans="1:6">
      <c r="A59" s="1">
        <v>6100</v>
      </c>
      <c r="B59" s="2">
        <f t="shared" si="3"/>
        <v>0.66666666666666663</v>
      </c>
      <c r="C59" s="1">
        <v>96</v>
      </c>
      <c r="D59" s="1">
        <v>99.5</v>
      </c>
    </row>
    <row r="60" spans="1:6">
      <c r="A60" s="1">
        <v>6200</v>
      </c>
      <c r="B60" s="2">
        <f t="shared" si="3"/>
        <v>0.66666666666666663</v>
      </c>
      <c r="C60" s="1">
        <v>69</v>
      </c>
      <c r="D60" s="1">
        <v>72.5</v>
      </c>
    </row>
    <row r="61" spans="1:6">
      <c r="A61" s="1">
        <v>6300</v>
      </c>
      <c r="B61" s="2">
        <f t="shared" si="3"/>
        <v>0.66666666666666663</v>
      </c>
      <c r="C61" s="1">
        <v>48.5</v>
      </c>
      <c r="D61" s="1">
        <v>52</v>
      </c>
    </row>
    <row r="62" spans="1:6">
      <c r="A62" s="1">
        <v>4900</v>
      </c>
      <c r="B62" s="2">
        <f>11/12</f>
        <v>0.91666666666666663</v>
      </c>
      <c r="C62" s="1">
        <v>823.5</v>
      </c>
      <c r="D62" s="1">
        <v>835.5</v>
      </c>
    </row>
    <row r="63" spans="1:6">
      <c r="A63" s="1">
        <v>5000</v>
      </c>
      <c r="B63" s="2">
        <f t="shared" ref="B63:B76" si="4">11/12</f>
        <v>0.91666666666666663</v>
      </c>
      <c r="C63" s="1">
        <v>747.5</v>
      </c>
      <c r="D63" s="1">
        <v>759.5</v>
      </c>
    </row>
    <row r="64" spans="1:6">
      <c r="A64" s="1">
        <v>5100</v>
      </c>
      <c r="B64" s="2">
        <f t="shared" si="4"/>
        <v>0.91666666666666663</v>
      </c>
      <c r="C64" s="1">
        <v>674.5</v>
      </c>
      <c r="D64" s="1">
        <v>686.5</v>
      </c>
    </row>
    <row r="65" spans="1:4">
      <c r="A65" s="1">
        <v>5200</v>
      </c>
      <c r="B65" s="2">
        <f t="shared" si="4"/>
        <v>0.91666666666666663</v>
      </c>
      <c r="C65" s="1">
        <v>605</v>
      </c>
      <c r="D65" s="1">
        <v>617</v>
      </c>
    </row>
    <row r="66" spans="1:4">
      <c r="A66" s="1">
        <v>5300</v>
      </c>
      <c r="B66" s="2">
        <f t="shared" si="4"/>
        <v>0.91666666666666663</v>
      </c>
      <c r="C66" s="1">
        <v>536.5</v>
      </c>
      <c r="D66" s="1">
        <v>548.5</v>
      </c>
    </row>
    <row r="67" spans="1:4">
      <c r="A67" s="1">
        <v>5400</v>
      </c>
      <c r="B67" s="2">
        <f t="shared" si="4"/>
        <v>0.91666666666666663</v>
      </c>
      <c r="C67" s="1">
        <v>471</v>
      </c>
      <c r="D67" s="1">
        <v>483</v>
      </c>
    </row>
    <row r="68" spans="1:4">
      <c r="A68" s="1">
        <v>5500</v>
      </c>
      <c r="B68" s="2">
        <f t="shared" si="4"/>
        <v>0.91666666666666663</v>
      </c>
      <c r="C68" s="1">
        <v>410</v>
      </c>
      <c r="D68" s="1">
        <v>422</v>
      </c>
    </row>
    <row r="69" spans="1:4">
      <c r="A69" s="1">
        <v>5600</v>
      </c>
      <c r="B69" s="2">
        <f t="shared" si="4"/>
        <v>0.91666666666666663</v>
      </c>
      <c r="C69" s="1">
        <v>354.5</v>
      </c>
      <c r="D69" s="1">
        <v>363.5</v>
      </c>
    </row>
    <row r="70" spans="1:4">
      <c r="A70" s="1">
        <v>5700</v>
      </c>
      <c r="B70" s="2">
        <f t="shared" si="4"/>
        <v>0.91666666666666663</v>
      </c>
      <c r="C70" s="1">
        <v>301.5</v>
      </c>
      <c r="D70" s="1">
        <v>310.5</v>
      </c>
    </row>
    <row r="71" spans="1:4">
      <c r="A71" s="1">
        <v>5800</v>
      </c>
      <c r="B71" s="2">
        <f t="shared" si="4"/>
        <v>0.91666666666666663</v>
      </c>
      <c r="C71" s="1">
        <v>253.5</v>
      </c>
      <c r="D71" s="1">
        <v>261</v>
      </c>
    </row>
    <row r="72" spans="1:4">
      <c r="A72" s="1">
        <v>5900</v>
      </c>
      <c r="B72" s="2">
        <f t="shared" si="4"/>
        <v>0.91666666666666663</v>
      </c>
      <c r="C72" s="1">
        <v>208.5</v>
      </c>
      <c r="D72" s="1">
        <v>216</v>
      </c>
    </row>
    <row r="73" spans="1:4">
      <c r="A73" s="1">
        <v>6000</v>
      </c>
      <c r="B73" s="2">
        <f t="shared" si="4"/>
        <v>0.91666666666666663</v>
      </c>
      <c r="C73" s="1">
        <v>171</v>
      </c>
      <c r="D73" s="1">
        <v>177</v>
      </c>
    </row>
    <row r="74" spans="1:4">
      <c r="A74" s="1">
        <v>6100</v>
      </c>
      <c r="B74" s="2">
        <f t="shared" si="4"/>
        <v>0.91666666666666663</v>
      </c>
      <c r="C74" s="1">
        <v>135.5</v>
      </c>
      <c r="D74" s="1">
        <v>141.5</v>
      </c>
    </row>
    <row r="75" spans="1:4">
      <c r="A75" s="1">
        <v>6200</v>
      </c>
      <c r="B75" s="2">
        <f t="shared" si="4"/>
        <v>0.91666666666666663</v>
      </c>
      <c r="C75" s="1">
        <v>107.5</v>
      </c>
      <c r="D75" s="1">
        <v>113.5</v>
      </c>
    </row>
    <row r="76" spans="1:4">
      <c r="A76" s="1">
        <v>6300</v>
      </c>
      <c r="B76" s="2">
        <f t="shared" si="4"/>
        <v>0.91666666666666663</v>
      </c>
      <c r="C76" s="1">
        <v>82</v>
      </c>
      <c r="D76" s="1">
        <v>87.5</v>
      </c>
    </row>
    <row r="77" spans="1:4">
      <c r="A77" s="1">
        <v>4900</v>
      </c>
      <c r="B77" s="2">
        <f>14/12</f>
        <v>1.1666666666666667</v>
      </c>
      <c r="C77" s="1">
        <v>841.5</v>
      </c>
      <c r="D77" s="1">
        <v>853.5</v>
      </c>
    </row>
    <row r="78" spans="1:4">
      <c r="A78" s="1">
        <v>5000</v>
      </c>
      <c r="B78" s="2">
        <f t="shared" ref="B78:B91" si="5">14/12</f>
        <v>1.1666666666666667</v>
      </c>
      <c r="C78" s="1">
        <v>769.5</v>
      </c>
      <c r="D78" s="1">
        <v>781.5</v>
      </c>
    </row>
    <row r="79" spans="1:4">
      <c r="A79" s="1">
        <v>5100</v>
      </c>
      <c r="B79" s="2">
        <f t="shared" si="5"/>
        <v>1.1666666666666667</v>
      </c>
      <c r="C79" s="1">
        <v>700</v>
      </c>
      <c r="D79" s="1">
        <v>712</v>
      </c>
    </row>
    <row r="80" spans="1:4">
      <c r="A80" s="1">
        <v>5200</v>
      </c>
      <c r="B80" s="2">
        <f t="shared" si="5"/>
        <v>1.1666666666666667</v>
      </c>
      <c r="C80" s="1">
        <v>638.5</v>
      </c>
      <c r="D80" s="1">
        <v>650.5</v>
      </c>
    </row>
    <row r="81" spans="1:4">
      <c r="A81" s="1">
        <v>5300</v>
      </c>
      <c r="B81" s="2">
        <f t="shared" si="5"/>
        <v>1.1666666666666667</v>
      </c>
      <c r="C81" s="1">
        <v>573</v>
      </c>
      <c r="D81" s="1">
        <v>585</v>
      </c>
    </row>
    <row r="82" spans="1:4">
      <c r="A82" s="1">
        <v>5400</v>
      </c>
      <c r="B82" s="2">
        <f t="shared" si="5"/>
        <v>1.1666666666666667</v>
      </c>
      <c r="C82" s="1">
        <v>510.5</v>
      </c>
      <c r="D82" s="1">
        <v>522.5</v>
      </c>
    </row>
    <row r="83" spans="1:4">
      <c r="A83" s="1">
        <v>5500</v>
      </c>
      <c r="B83" s="2">
        <f t="shared" si="5"/>
        <v>1.1666666666666667</v>
      </c>
      <c r="C83" s="1">
        <v>452</v>
      </c>
      <c r="D83" s="1">
        <v>464</v>
      </c>
    </row>
    <row r="84" spans="1:4">
      <c r="A84" s="1">
        <v>5600</v>
      </c>
      <c r="B84" s="2">
        <f t="shared" si="5"/>
        <v>1.1666666666666667</v>
      </c>
      <c r="C84" s="1">
        <v>396.5</v>
      </c>
      <c r="D84" s="1">
        <v>408.5</v>
      </c>
    </row>
    <row r="85" spans="1:4">
      <c r="A85" s="1">
        <v>5700</v>
      </c>
      <c r="B85" s="2">
        <f t="shared" si="5"/>
        <v>1.1666666666666667</v>
      </c>
      <c r="C85" s="1">
        <v>345.5</v>
      </c>
      <c r="D85" s="1">
        <v>354.5</v>
      </c>
    </row>
    <row r="86" spans="1:4">
      <c r="A86" s="1">
        <v>5800</v>
      </c>
      <c r="B86" s="2">
        <f t="shared" si="5"/>
        <v>1.1666666666666667</v>
      </c>
      <c r="C86" s="1">
        <v>294.5</v>
      </c>
      <c r="D86" s="1">
        <v>302</v>
      </c>
    </row>
    <row r="87" spans="1:4">
      <c r="A87" s="1">
        <v>5900</v>
      </c>
      <c r="B87" s="2">
        <f t="shared" si="5"/>
        <v>1.1666666666666667</v>
      </c>
      <c r="C87" s="1">
        <v>250.5</v>
      </c>
      <c r="D87" s="1">
        <v>258</v>
      </c>
    </row>
    <row r="88" spans="1:4">
      <c r="A88" s="1">
        <v>6000</v>
      </c>
      <c r="B88" s="2">
        <f t="shared" si="5"/>
        <v>1.1666666666666667</v>
      </c>
      <c r="C88" s="1">
        <v>221</v>
      </c>
      <c r="D88" s="1">
        <v>228.5</v>
      </c>
    </row>
    <row r="89" spans="1:4">
      <c r="A89" s="1">
        <v>6100</v>
      </c>
      <c r="B89" s="2">
        <f t="shared" si="5"/>
        <v>1.1666666666666667</v>
      </c>
      <c r="C89" s="1">
        <v>185.5</v>
      </c>
      <c r="D89" s="1">
        <v>191.5</v>
      </c>
    </row>
    <row r="90" spans="1:4">
      <c r="A90" s="1">
        <v>6200</v>
      </c>
      <c r="B90" s="2">
        <f t="shared" si="5"/>
        <v>1.1666666666666667</v>
      </c>
      <c r="C90" s="1">
        <v>154.5</v>
      </c>
      <c r="D90" s="1">
        <v>160.5</v>
      </c>
    </row>
    <row r="91" spans="1:4">
      <c r="A91" s="1">
        <v>6300</v>
      </c>
      <c r="B91" s="2">
        <f t="shared" si="5"/>
        <v>1.1666666666666667</v>
      </c>
      <c r="C91" s="1">
        <v>127</v>
      </c>
      <c r="D91" s="1">
        <v>133</v>
      </c>
    </row>
    <row r="92" spans="1:4">
      <c r="A92" s="1">
        <v>4950</v>
      </c>
      <c r="B92" s="2">
        <f>17/12</f>
        <v>1.4166666666666667</v>
      </c>
      <c r="C92" s="1">
        <v>830.5</v>
      </c>
      <c r="D92" s="1">
        <v>842.5</v>
      </c>
    </row>
    <row r="93" spans="1:4">
      <c r="A93" s="1">
        <v>5000</v>
      </c>
      <c r="B93" s="2">
        <f t="shared" ref="B93:B106" si="6">17/12</f>
        <v>1.4166666666666667</v>
      </c>
      <c r="C93" s="1">
        <v>799.5</v>
      </c>
      <c r="D93" s="1">
        <v>811.5</v>
      </c>
    </row>
    <row r="94" spans="1:4">
      <c r="A94" s="1">
        <v>5100</v>
      </c>
      <c r="B94" s="2">
        <f t="shared" si="6"/>
        <v>1.4166666666666667</v>
      </c>
      <c r="C94" s="1">
        <v>731</v>
      </c>
      <c r="D94" s="1">
        <v>743</v>
      </c>
    </row>
    <row r="95" spans="1:4">
      <c r="A95" s="1">
        <v>5200</v>
      </c>
      <c r="B95" s="2">
        <f t="shared" si="6"/>
        <v>1.4166666666666667</v>
      </c>
      <c r="C95" s="1">
        <v>667.5</v>
      </c>
      <c r="D95" s="1">
        <v>679.5</v>
      </c>
    </row>
    <row r="96" spans="1:4">
      <c r="A96" s="1">
        <v>5300</v>
      </c>
      <c r="B96" s="2">
        <f t="shared" si="6"/>
        <v>1.4166666666666667</v>
      </c>
      <c r="C96" s="1">
        <v>602</v>
      </c>
      <c r="D96" s="1">
        <v>614</v>
      </c>
    </row>
    <row r="97" spans="1:4">
      <c r="A97" s="1">
        <v>5400</v>
      </c>
      <c r="B97" s="2">
        <f t="shared" si="6"/>
        <v>1.4166666666666667</v>
      </c>
      <c r="C97" s="1">
        <v>542.5</v>
      </c>
      <c r="D97" s="1">
        <v>554.5</v>
      </c>
    </row>
    <row r="98" spans="1:4">
      <c r="A98" s="1">
        <v>5500</v>
      </c>
      <c r="B98" s="2">
        <f t="shared" si="6"/>
        <v>1.4166666666666667</v>
      </c>
      <c r="C98" s="1">
        <v>487</v>
      </c>
      <c r="D98" s="1">
        <v>499</v>
      </c>
    </row>
    <row r="99" spans="1:4">
      <c r="A99" s="1">
        <v>5600</v>
      </c>
      <c r="B99" s="2">
        <f t="shared" si="6"/>
        <v>1.4166666666666667</v>
      </c>
      <c r="C99" s="1">
        <v>434.5</v>
      </c>
      <c r="D99" s="1">
        <v>446.5</v>
      </c>
    </row>
    <row r="100" spans="1:4">
      <c r="A100" s="1">
        <v>5700</v>
      </c>
      <c r="B100" s="2">
        <f t="shared" si="6"/>
        <v>1.4166666666666667</v>
      </c>
      <c r="C100" s="1">
        <v>390</v>
      </c>
      <c r="D100" s="1">
        <v>399</v>
      </c>
    </row>
    <row r="101" spans="1:4">
      <c r="A101" s="1">
        <v>5800</v>
      </c>
      <c r="B101" s="2">
        <f t="shared" si="6"/>
        <v>1.4166666666666667</v>
      </c>
      <c r="C101" s="1">
        <v>345</v>
      </c>
      <c r="D101" s="1">
        <v>354</v>
      </c>
    </row>
    <row r="102" spans="1:4">
      <c r="A102" s="1">
        <v>5900</v>
      </c>
      <c r="B102" s="2">
        <f t="shared" si="6"/>
        <v>1.4166666666666667</v>
      </c>
      <c r="C102" s="1">
        <v>301.5</v>
      </c>
      <c r="D102" s="1">
        <v>310.5</v>
      </c>
    </row>
    <row r="103" spans="1:4">
      <c r="A103" s="1">
        <v>6000</v>
      </c>
      <c r="B103" s="2">
        <f t="shared" si="6"/>
        <v>1.4166666666666667</v>
      </c>
      <c r="C103" s="1">
        <v>261.5</v>
      </c>
      <c r="D103" s="1">
        <v>269</v>
      </c>
    </row>
    <row r="104" spans="1:4">
      <c r="A104" s="1">
        <v>6100</v>
      </c>
      <c r="B104" s="2">
        <f t="shared" si="6"/>
        <v>1.4166666666666667</v>
      </c>
      <c r="C104" s="1">
        <v>227.5</v>
      </c>
      <c r="D104" s="1">
        <v>235</v>
      </c>
    </row>
    <row r="105" spans="1:4">
      <c r="A105" s="1">
        <v>6200</v>
      </c>
      <c r="B105" s="2">
        <f t="shared" si="6"/>
        <v>1.4166666666666667</v>
      </c>
      <c r="C105" s="1">
        <v>195.5</v>
      </c>
      <c r="D105" s="1">
        <v>201.5</v>
      </c>
    </row>
    <row r="106" spans="1:4">
      <c r="A106" s="1">
        <v>6300</v>
      </c>
      <c r="B106" s="2">
        <f t="shared" si="6"/>
        <v>1.4166666666666667</v>
      </c>
      <c r="C106" s="1">
        <v>166.5</v>
      </c>
      <c r="D106" s="1">
        <v>172.5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Brunel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mastpmd</dc:creator>
  <cp:lastModifiedBy>mastpmd</cp:lastModifiedBy>
  <dcterms:created xsi:type="dcterms:W3CDTF">2012-10-03T12:05:01Z</dcterms:created>
  <dcterms:modified xsi:type="dcterms:W3CDTF">2012-10-26T16:08:06Z</dcterms:modified>
</cp:coreProperties>
</file>